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June 2 2015" sheetId="1" r:id="rId1"/>
  </sheets>
  <calcPr calcId="145621"/>
</workbook>
</file>

<file path=xl/calcChain.xml><?xml version="1.0" encoding="utf-8"?>
<calcChain xmlns="http://schemas.openxmlformats.org/spreadsheetml/2006/main">
  <c r="E20" i="1" l="1"/>
  <c r="F20" i="1" s="1"/>
  <c r="E19" i="1"/>
  <c r="F19" i="1" s="1"/>
  <c r="E22" i="1"/>
  <c r="F22" i="1" s="1"/>
  <c r="E21" i="1" l="1"/>
  <c r="F21" i="1" s="1"/>
  <c r="E7" i="1"/>
  <c r="F7" i="1" s="1"/>
  <c r="E8" i="1"/>
  <c r="F8" i="1" s="1"/>
  <c r="E17" i="1"/>
  <c r="F17" i="1" s="1"/>
  <c r="E12" i="1"/>
  <c r="F12" i="1" s="1"/>
  <c r="E16" i="1"/>
  <c r="F16" i="1" s="1"/>
  <c r="E18" i="1"/>
  <c r="F18" i="1" s="1"/>
  <c r="E15" i="1"/>
  <c r="F15" i="1" s="1"/>
  <c r="E14" i="1"/>
  <c r="F14" i="1" s="1"/>
  <c r="E13" i="1"/>
  <c r="F13" i="1" s="1"/>
  <c r="E11" i="1"/>
  <c r="F11" i="1" s="1"/>
  <c r="E10" i="1"/>
  <c r="F10" i="1" s="1"/>
  <c r="E9" i="1" l="1"/>
  <c r="F9" i="1" s="1"/>
  <c r="E6" i="1"/>
  <c r="F6" i="1" s="1"/>
  <c r="E5" i="1"/>
  <c r="F5" i="1" s="1"/>
</calcChain>
</file>

<file path=xl/sharedStrings.xml><?xml version="1.0" encoding="utf-8"?>
<sst xmlns="http://schemas.openxmlformats.org/spreadsheetml/2006/main" count="41" uniqueCount="39">
  <si>
    <t>Name</t>
  </si>
  <si>
    <t xml:space="preserve">Price Seen Frequently </t>
  </si>
  <si>
    <t>Advate</t>
  </si>
  <si>
    <t>Alphanate</t>
  </si>
  <si>
    <t>Alphanine SD</t>
  </si>
  <si>
    <t>Feiba</t>
  </si>
  <si>
    <t>Gammagard</t>
  </si>
  <si>
    <t>NovoSeven</t>
  </si>
  <si>
    <t>Hemofil M</t>
  </si>
  <si>
    <t>Helixate</t>
  </si>
  <si>
    <t>Kogenate</t>
  </si>
  <si>
    <t>Harvoni</t>
  </si>
  <si>
    <t>Remicade</t>
  </si>
  <si>
    <t>Octagam</t>
  </si>
  <si>
    <t>Tysabri</t>
  </si>
  <si>
    <t>Hizentra</t>
  </si>
  <si>
    <t>J Code</t>
  </si>
  <si>
    <t>J7192</t>
  </si>
  <si>
    <t>J7186</t>
  </si>
  <si>
    <t>J7193</t>
  </si>
  <si>
    <t>J7198</t>
  </si>
  <si>
    <t>J1569</t>
  </si>
  <si>
    <t>J7190</t>
  </si>
  <si>
    <t>J1559</t>
  </si>
  <si>
    <t>J7189</t>
  </si>
  <si>
    <t>J1568</t>
  </si>
  <si>
    <t>J1745</t>
  </si>
  <si>
    <t>J2323</t>
  </si>
  <si>
    <t>Docetaxel</t>
  </si>
  <si>
    <t>Oxaliplatin</t>
  </si>
  <si>
    <t>J9263</t>
  </si>
  <si>
    <t>J9171</t>
  </si>
  <si>
    <t>Avastin</t>
  </si>
  <si>
    <t>Bivigam</t>
  </si>
  <si>
    <t>J1556</t>
  </si>
  <si>
    <t>J9035</t>
  </si>
  <si>
    <t>SPM Price</t>
  </si>
  <si>
    <t>SPM $$ Saved</t>
  </si>
  <si>
    <t>% SPM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</si>
</sst>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abSelected="1" topLeftCell="A3" workbookViewId="0">
      <selection activeCell="F4" sqref="F4"/>
    </sheetView>
  </sheetViews>
  <sheetFormatPr defaultRowHeight="15" x14ac:dyDescent="0.25"/>
  <cols>
    <col min="1" max="1" width="12.85546875" bestFit="1" customWidth="1"/>
    <col min="2" max="2" width="13.140625" customWidth="1"/>
    <col min="3" max="3" width="21.140625" bestFit="1" customWidth="1"/>
    <col min="4" max="4" width="13.42578125" bestFit="1" customWidth="1"/>
    <col min="5" max="5" width="16.7109375" bestFit="1" customWidth="1"/>
    <col min="6" max="6" width="17.42578125" customWidth="1"/>
  </cols>
  <sheetData>
    <row r="4" spans="1:6" x14ac:dyDescent="0.25">
      <c r="A4" s="2" t="s">
        <v>0</v>
      </c>
      <c r="B4" s="2" t="s">
        <v>16</v>
      </c>
      <c r="C4" s="2" t="s">
        <v>1</v>
      </c>
      <c r="D4" s="2" t="s">
        <v>36</v>
      </c>
      <c r="E4" s="2" t="s">
        <v>37</v>
      </c>
      <c r="F4" s="2" t="s">
        <v>38</v>
      </c>
    </row>
    <row r="5" spans="1:6" x14ac:dyDescent="0.25">
      <c r="A5" t="s">
        <v>2</v>
      </c>
      <c r="B5" t="s">
        <v>17</v>
      </c>
      <c r="C5" s="1">
        <v>17367.84</v>
      </c>
      <c r="D5" s="1">
        <v>3473.57</v>
      </c>
      <c r="E5" s="1">
        <f t="shared" ref="E5:E22" si="0">C5-D5</f>
        <v>13894.27</v>
      </c>
      <c r="F5" s="3">
        <f>E5/C5*100</f>
        <v>79.999988484463231</v>
      </c>
    </row>
    <row r="6" spans="1:6" x14ac:dyDescent="0.25">
      <c r="A6" t="s">
        <v>3</v>
      </c>
      <c r="B6" t="s">
        <v>18</v>
      </c>
      <c r="C6" s="1">
        <v>114426</v>
      </c>
      <c r="D6" s="1">
        <v>77457</v>
      </c>
      <c r="E6" s="1">
        <f t="shared" si="0"/>
        <v>36969</v>
      </c>
      <c r="F6" s="3">
        <f t="shared" ref="F6:F22" si="1">E6/C6*100</f>
        <v>32.308216664044885</v>
      </c>
    </row>
    <row r="7" spans="1:6" x14ac:dyDescent="0.25">
      <c r="A7" t="s">
        <v>4</v>
      </c>
      <c r="B7" t="s">
        <v>19</v>
      </c>
      <c r="C7" s="1">
        <v>12992</v>
      </c>
      <c r="D7" s="1">
        <v>4157.32</v>
      </c>
      <c r="E7" s="1">
        <f t="shared" si="0"/>
        <v>8834.68</v>
      </c>
      <c r="F7" s="3">
        <f t="shared" si="1"/>
        <v>68.000923645320199</v>
      </c>
    </row>
    <row r="8" spans="1:6" x14ac:dyDescent="0.25">
      <c r="A8" t="s">
        <v>5</v>
      </c>
      <c r="B8" t="s">
        <v>20</v>
      </c>
      <c r="C8" s="1">
        <v>67253.759999999995</v>
      </c>
      <c r="D8" s="1">
        <v>58146.48</v>
      </c>
      <c r="E8" s="1">
        <f t="shared" si="0"/>
        <v>9107.2799999999916</v>
      </c>
      <c r="F8" s="3">
        <f t="shared" si="1"/>
        <v>13.541666666666655</v>
      </c>
    </row>
    <row r="9" spans="1:6" x14ac:dyDescent="0.25">
      <c r="A9" t="s">
        <v>6</v>
      </c>
      <c r="B9" t="s">
        <v>21</v>
      </c>
      <c r="C9" s="1">
        <v>7833.6</v>
      </c>
      <c r="D9" s="1">
        <v>1976.71</v>
      </c>
      <c r="E9" s="1">
        <f t="shared" si="0"/>
        <v>5856.89</v>
      </c>
      <c r="F9" s="3">
        <f t="shared" si="1"/>
        <v>74.766263276143803</v>
      </c>
    </row>
    <row r="10" spans="1:6" x14ac:dyDescent="0.25">
      <c r="A10" t="s">
        <v>7</v>
      </c>
      <c r="B10" t="s">
        <v>24</v>
      </c>
      <c r="C10" s="1">
        <v>91500</v>
      </c>
      <c r="D10" s="1">
        <v>71585</v>
      </c>
      <c r="E10" s="1">
        <f t="shared" si="0"/>
        <v>19915</v>
      </c>
      <c r="F10" s="3">
        <f t="shared" si="1"/>
        <v>21.765027322404372</v>
      </c>
    </row>
    <row r="11" spans="1:6" x14ac:dyDescent="0.25">
      <c r="A11" t="s">
        <v>8</v>
      </c>
      <c r="B11" t="s">
        <v>22</v>
      </c>
      <c r="C11" s="1">
        <v>43815.519999999997</v>
      </c>
      <c r="D11" s="1">
        <v>14146.15</v>
      </c>
      <c r="E11" s="1">
        <f t="shared" si="0"/>
        <v>29669.369999999995</v>
      </c>
      <c r="F11" s="3">
        <f t="shared" si="1"/>
        <v>67.714293930552458</v>
      </c>
    </row>
    <row r="12" spans="1:6" x14ac:dyDescent="0.25">
      <c r="A12" t="s">
        <v>9</v>
      </c>
      <c r="B12" t="s">
        <v>17</v>
      </c>
      <c r="C12" s="1">
        <v>11200</v>
      </c>
      <c r="D12" s="1">
        <v>7210</v>
      </c>
      <c r="E12" s="1">
        <f t="shared" si="0"/>
        <v>3990</v>
      </c>
      <c r="F12" s="3">
        <f t="shared" si="1"/>
        <v>35.625</v>
      </c>
    </row>
    <row r="13" spans="1:6" x14ac:dyDescent="0.25">
      <c r="A13" t="s">
        <v>10</v>
      </c>
      <c r="B13" t="s">
        <v>17</v>
      </c>
      <c r="C13" s="1">
        <v>49008.959999999999</v>
      </c>
      <c r="D13" s="1">
        <v>23997.83</v>
      </c>
      <c r="E13" s="1">
        <f t="shared" si="0"/>
        <v>25011.129999999997</v>
      </c>
      <c r="F13" s="3">
        <f t="shared" si="1"/>
        <v>51.033790555849379</v>
      </c>
    </row>
    <row r="14" spans="1:6" x14ac:dyDescent="0.25">
      <c r="A14" t="s">
        <v>11</v>
      </c>
      <c r="C14" s="1">
        <v>125772</v>
      </c>
      <c r="D14" s="1">
        <v>94122</v>
      </c>
      <c r="E14" s="1">
        <f t="shared" si="0"/>
        <v>31650</v>
      </c>
      <c r="F14" s="3">
        <f t="shared" si="1"/>
        <v>25.164583532105716</v>
      </c>
    </row>
    <row r="15" spans="1:6" x14ac:dyDescent="0.25">
      <c r="A15" t="s">
        <v>12</v>
      </c>
      <c r="B15" t="s">
        <v>26</v>
      </c>
      <c r="C15" s="1">
        <v>35467.06</v>
      </c>
      <c r="D15" s="1">
        <v>8707.25</v>
      </c>
      <c r="E15" s="1">
        <f t="shared" si="0"/>
        <v>26759.809999999998</v>
      </c>
      <c r="F15" s="3">
        <f t="shared" si="1"/>
        <v>75.449755350457579</v>
      </c>
    </row>
    <row r="16" spans="1:6" x14ac:dyDescent="0.25">
      <c r="A16" t="s">
        <v>13</v>
      </c>
      <c r="B16" t="s">
        <v>25</v>
      </c>
      <c r="C16" s="1">
        <v>30245</v>
      </c>
      <c r="D16" s="1">
        <v>3453.14</v>
      </c>
      <c r="E16" s="1">
        <f t="shared" si="0"/>
        <v>26791.86</v>
      </c>
      <c r="F16" s="3">
        <f t="shared" si="1"/>
        <v>88.582774012233429</v>
      </c>
    </row>
    <row r="17" spans="1:6" x14ac:dyDescent="0.25">
      <c r="A17" t="s">
        <v>14</v>
      </c>
      <c r="B17" t="s">
        <v>27</v>
      </c>
      <c r="C17" s="1">
        <v>11904</v>
      </c>
      <c r="D17" s="1">
        <v>5065.1499999999996</v>
      </c>
      <c r="E17" s="1">
        <f t="shared" si="0"/>
        <v>6838.85</v>
      </c>
      <c r="F17" s="3">
        <f t="shared" si="1"/>
        <v>57.450016801075279</v>
      </c>
    </row>
    <row r="18" spans="1:6" x14ac:dyDescent="0.25">
      <c r="A18" t="s">
        <v>15</v>
      </c>
      <c r="B18" t="s">
        <v>23</v>
      </c>
      <c r="C18" s="1">
        <v>43461.599999999999</v>
      </c>
      <c r="D18" s="1">
        <v>15255.88</v>
      </c>
      <c r="E18" s="1">
        <f t="shared" si="0"/>
        <v>28205.72</v>
      </c>
      <c r="F18" s="3">
        <f t="shared" si="1"/>
        <v>64.898024923150558</v>
      </c>
    </row>
    <row r="19" spans="1:6" x14ac:dyDescent="0.25">
      <c r="A19" t="s">
        <v>32</v>
      </c>
      <c r="B19" t="s">
        <v>35</v>
      </c>
      <c r="C19" s="1">
        <v>23016.98</v>
      </c>
      <c r="D19" s="1">
        <v>8346.1200000000008</v>
      </c>
      <c r="E19" s="1">
        <f t="shared" si="0"/>
        <v>14670.859999999999</v>
      </c>
      <c r="F19" s="3">
        <f t="shared" si="1"/>
        <v>63.739291601243956</v>
      </c>
    </row>
    <row r="20" spans="1:6" x14ac:dyDescent="0.25">
      <c r="A20" t="s">
        <v>33</v>
      </c>
      <c r="B20" t="s">
        <v>34</v>
      </c>
      <c r="C20" s="1">
        <v>25911.360000000001</v>
      </c>
      <c r="D20" s="1">
        <v>2652.36</v>
      </c>
      <c r="E20" s="1">
        <f t="shared" si="0"/>
        <v>23259</v>
      </c>
      <c r="F20" s="3">
        <f t="shared" si="1"/>
        <v>89.763717535474782</v>
      </c>
    </row>
    <row r="21" spans="1:6" x14ac:dyDescent="0.25">
      <c r="A21" t="s">
        <v>28</v>
      </c>
      <c r="B21" t="s">
        <v>31</v>
      </c>
      <c r="C21" s="1">
        <v>37500</v>
      </c>
      <c r="D21" s="1">
        <v>8166</v>
      </c>
      <c r="E21" s="1">
        <f t="shared" si="0"/>
        <v>29334</v>
      </c>
      <c r="F21" s="3">
        <f t="shared" si="1"/>
        <v>78.224000000000004</v>
      </c>
    </row>
    <row r="22" spans="1:6" x14ac:dyDescent="0.25">
      <c r="A22" t="s">
        <v>29</v>
      </c>
      <c r="B22" t="s">
        <v>30</v>
      </c>
      <c r="C22" s="1">
        <v>6780</v>
      </c>
      <c r="D22" s="1">
        <v>697.5</v>
      </c>
      <c r="E22" s="1">
        <f t="shared" si="0"/>
        <v>6082.5</v>
      </c>
      <c r="F22" s="3">
        <f t="shared" si="1"/>
        <v>89.712389380530979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Hartmann Jr MS</dc:creator>
  <cp:lastModifiedBy>Thomas</cp:lastModifiedBy>
  <dcterms:created xsi:type="dcterms:W3CDTF">2015-06-02T18:53:52Z</dcterms:created>
  <dcterms:modified xsi:type="dcterms:W3CDTF">2015-12-01T17:58:23Z</dcterms:modified>
</cp:coreProperties>
</file>